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dido equipo" sheetId="1" state="visible" r:id="rId1"/>
    <sheet xmlns:r="http://schemas.openxmlformats.org/officeDocument/2006/relationships"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66666"/>
    </font>
    <font>
      <b val="1"/>
      <color rgb="00FFFFFF"/>
    </font>
    <font>
      <i val="1"/>
      <color rgb="00888888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pivotButton="0" quotePrefix="0" xfId="0"/>
    <xf numFmtId="0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22" customWidth="1" min="3" max="3"/>
    <col width="8" customWidth="1" min="4" max="4"/>
    <col width="14" customWidth="1" min="5" max="5"/>
    <col width="14" customWidth="1" min="6" max="6"/>
    <col width="14" customWidth="1" min="7" max="7"/>
    <col width="12" customWidth="1" min="8" max="8"/>
    <col width="28" customWidth="1" min="9" max="9"/>
    <col width="12" customWidth="1" min="10" max="10"/>
    <col width="30" customWidth="1" min="11" max="11"/>
  </cols>
  <sheetData>
    <row r="1">
      <c r="A1" s="1" t="inlineStr">
        <is>
          <t>KUROS · Plantilla para organizar el pedido de equipaciones</t>
        </is>
      </c>
    </row>
    <row r="2">
      <c r="A2" s="2" t="inlineStr">
        <is>
          <t>Equipo:</t>
        </is>
      </c>
      <c r="C2" s="2" t="inlineStr">
        <is>
          <t>Fecha límite (partido/torneo):</t>
        </is>
      </c>
    </row>
    <row r="3">
      <c r="A3" s="2" t="inlineStr">
        <is>
          <t>Responsable:</t>
        </is>
      </c>
      <c r="C3" s="2" t="inlineStr">
        <is>
          <t>Teléfono responsable:</t>
        </is>
      </c>
    </row>
    <row r="4">
      <c r="A4" s="3" t="inlineStr">
        <is>
          <t>Rellena una fila por jugador. Revisa que no haya dorsales repetidos y que el nombre esté escrito tal y como debe salir (mayúsculas, tildes). Tallas: kurosport.es/guia-tallas/</t>
        </is>
      </c>
    </row>
    <row r="6" ht="32" customHeight="1">
      <c r="A6" s="4" t="inlineStr">
        <is>
          <t>Nº</t>
        </is>
      </c>
      <c r="B6" s="4" t="inlineStr">
        <is>
          <t>Jugador (nombre real)</t>
        </is>
      </c>
      <c r="C6" s="4" t="inlineStr">
        <is>
          <t>Nombre en la camiseta</t>
        </is>
      </c>
      <c r="D6" s="4" t="inlineStr">
        <is>
          <t>Dorsal</t>
        </is>
      </c>
      <c r="E6" s="4" t="inlineStr">
        <is>
          <t>Talla camiseta</t>
        </is>
      </c>
      <c r="F6" s="4" t="inlineStr">
        <is>
          <t>Talla pantalón</t>
        </is>
      </c>
      <c r="G6" s="4" t="inlineStr">
        <is>
          <t>Contorno de pecho (cm)</t>
        </is>
      </c>
      <c r="H6" s="4" t="inlineStr">
        <is>
          <t>Portero (S/N)</t>
        </is>
      </c>
      <c r="I6" s="4" t="inlineStr">
        <is>
          <t>Prendas</t>
        </is>
      </c>
      <c r="J6" s="4" t="inlineStr">
        <is>
          <t>Pagado (S/N)</t>
        </is>
      </c>
      <c r="K6" s="4" t="inlineStr">
        <is>
          <t>Notas</t>
        </is>
      </c>
    </row>
    <row r="7">
      <c r="A7" s="5" t="n">
        <v>1</v>
      </c>
      <c r="B7" s="5" t="inlineStr">
        <is>
          <t>Ejemplo: Carlos Pérez</t>
        </is>
      </c>
      <c r="C7" s="5" t="inlineStr">
        <is>
          <t>CARLITOS</t>
        </is>
      </c>
      <c r="D7" s="5" t="n">
        <v>10</v>
      </c>
      <c r="E7" s="5" t="inlineStr">
        <is>
          <t>L</t>
        </is>
      </c>
      <c r="F7" s="5" t="inlineStr">
        <is>
          <t>L</t>
        </is>
      </c>
      <c r="G7" s="5" t="n">
        <v>101</v>
      </c>
      <c r="H7" s="5" t="inlineStr">
        <is>
          <t>N</t>
        </is>
      </c>
      <c r="I7" s="5" t="inlineStr">
        <is>
          <t>Camiseta + pantalón + medias</t>
        </is>
      </c>
      <c r="J7" s="5" t="inlineStr">
        <is>
          <t>S</t>
        </is>
      </c>
      <c r="K7" s="5" t="inlineStr">
        <is>
          <t>Borra esta fila de ejemplo</t>
        </is>
      </c>
    </row>
    <row r="8">
      <c r="A8" s="6" t="n">
        <v>2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</row>
    <row r="9">
      <c r="A9" s="6" t="n">
        <v>3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</row>
    <row r="10">
      <c r="A10" s="6" t="n">
        <v>4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</row>
    <row r="11">
      <c r="A11" s="6" t="n">
        <v>5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</row>
    <row r="12">
      <c r="A12" s="6" t="n">
        <v>6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>
      <c r="A13" s="6" t="n">
        <v>7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>
      <c r="A14" s="6" t="n">
        <v>8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>
      <c r="A15" s="6" t="n">
        <v>9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>
      <c r="A16" s="6" t="n">
        <v>10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>
      <c r="A17" s="6" t="n">
        <v>11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>
      <c r="A18" s="6" t="n">
        <v>12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>
      <c r="A19" s="6" t="n">
        <v>13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>
      <c r="A20" s="6" t="n">
        <v>14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>
      <c r="A21" s="6" t="n">
        <v>15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>
      <c r="A22" s="6" t="n">
        <v>16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</row>
    <row r="23">
      <c r="A23" s="6" t="n">
        <v>17</v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  <row r="24">
      <c r="A24" s="6" t="n">
        <v>18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</row>
    <row r="25">
      <c r="A25" s="6" t="n">
        <v>19</v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</row>
    <row r="26">
      <c r="A26" s="6" t="n">
        <v>20</v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</row>
    <row r="27">
      <c r="A27" s="6" t="n">
        <v>21</v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</row>
    <row r="28">
      <c r="A28" s="6" t="n">
        <v>22</v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</row>
    <row r="29">
      <c r="A29" s="6" t="n">
        <v>23</v>
      </c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</row>
    <row r="30">
      <c r="A30" s="6" t="n">
        <v>24</v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</row>
    <row r="31">
      <c r="A31" s="6" t="n">
        <v>25</v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</row>
    <row r="32">
      <c r="A32" s="6" t="n">
        <v>26</v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</row>
    <row r="33">
      <c r="A33" s="6" t="n">
        <v>27</v>
      </c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</row>
    <row r="34">
      <c r="A34" s="6" t="n">
        <v>28</v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</row>
    <row r="35">
      <c r="A35" s="6" t="n">
        <v>29</v>
      </c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</row>
    <row r="36">
      <c r="A36" s="6" t="n">
        <v>30</v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</row>
    <row r="37">
      <c r="A37" s="6" t="n">
        <v>31</v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</row>
    <row r="38">
      <c r="A38" s="6" t="n">
        <v>32</v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</row>
    <row r="39">
      <c r="A39" s="6" t="n">
        <v>33</v>
      </c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</row>
    <row r="40">
      <c r="A40" s="6" t="n">
        <v>34</v>
      </c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</row>
    <row r="41">
      <c r="A41" s="6" t="n">
        <v>35</v>
      </c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</row>
    <row r="42">
      <c r="A42" s="6" t="n">
        <v>36</v>
      </c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</row>
    <row r="43">
      <c r="A43" s="6" t="n">
        <v>37</v>
      </c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</row>
    <row r="44">
      <c r="A44" s="6" t="n">
        <v>38</v>
      </c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</row>
    <row r="45">
      <c r="A45" s="6" t="n">
        <v>39</v>
      </c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</row>
    <row r="46">
      <c r="A46" s="6" t="n">
        <v>40</v>
      </c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</row>
  </sheetData>
  <conditionalFormatting sqref="D7:D46">
    <cfRule type="expression" priority="1" dxfId="0">
      <formula>AND(D7&lt;&gt;"",COUNTIF($D$7:$D$46,D7)&gt;1)</formula>
    </cfRule>
  </conditionalFormatting>
  <dataValidations count="3">
    <dataValidation sqref="E7:F46" showDropDown="0" showInputMessage="0" showErrorMessage="0" allowBlank="1" type="list">
      <formula1>"XS,S,M,L,XL,XXL,3XL,4,6,8,10,12,14"</formula1>
    </dataValidation>
    <dataValidation sqref="H7:H46 J7:J46" showDropDown="0" showInputMessage="0" showErrorMessage="0" allowBlank="1" type="list">
      <formula1>"S,N"</formula1>
    </dataValidation>
    <dataValidation sqref="D7:D46" showDropDown="0" showInputMessage="0" showErrorMessage="0" allowBlank="1" error="Dorsal entre 0 y 99" type="whole" operator="between">
      <formula1>0</formula1>
      <formula2>99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</cols>
  <sheetData>
    <row r="1">
      <c r="A1" s="7" t="inlineStr">
        <is>
          <t>Resumen automático</t>
        </is>
      </c>
    </row>
    <row r="3">
      <c r="A3" s="2" t="inlineStr">
        <is>
          <t>Talla</t>
        </is>
      </c>
      <c r="B3" s="2" t="inlineStr">
        <is>
          <t>Camisetas</t>
        </is>
      </c>
      <c r="C3" s="2" t="inlineStr">
        <is>
          <t>Pantalones</t>
        </is>
      </c>
    </row>
    <row r="4">
      <c r="A4" t="inlineStr">
        <is>
          <t>XS</t>
        </is>
      </c>
      <c r="B4">
        <f>COUNTIF('Pedido equipo'!E8:E46,A4)</f>
        <v/>
      </c>
      <c r="C4">
        <f>COUNTIF('Pedido equipo'!F8:F46,A4)</f>
        <v/>
      </c>
    </row>
    <row r="5">
      <c r="A5" t="inlineStr">
        <is>
          <t>S</t>
        </is>
      </c>
      <c r="B5">
        <f>COUNTIF('Pedido equipo'!E8:E46,A5)</f>
        <v/>
      </c>
      <c r="C5">
        <f>COUNTIF('Pedido equipo'!F8:F46,A5)</f>
        <v/>
      </c>
    </row>
    <row r="6">
      <c r="A6" t="inlineStr">
        <is>
          <t>M</t>
        </is>
      </c>
      <c r="B6">
        <f>COUNTIF('Pedido equipo'!E8:E46,A6)</f>
        <v/>
      </c>
      <c r="C6">
        <f>COUNTIF('Pedido equipo'!F8:F46,A6)</f>
        <v/>
      </c>
    </row>
    <row r="7">
      <c r="A7" t="inlineStr">
        <is>
          <t>L</t>
        </is>
      </c>
      <c r="B7">
        <f>COUNTIF('Pedido equipo'!E8:E46,A7)</f>
        <v/>
      </c>
      <c r="C7">
        <f>COUNTIF('Pedido equipo'!F8:F46,A7)</f>
        <v/>
      </c>
    </row>
    <row r="8">
      <c r="A8" t="inlineStr">
        <is>
          <t>XL</t>
        </is>
      </c>
      <c r="B8">
        <f>COUNTIF('Pedido equipo'!E8:E46,A8)</f>
        <v/>
      </c>
      <c r="C8">
        <f>COUNTIF('Pedido equipo'!F8:F46,A8)</f>
        <v/>
      </c>
    </row>
    <row r="9">
      <c r="A9" t="inlineStr">
        <is>
          <t>XXL</t>
        </is>
      </c>
      <c r="B9">
        <f>COUNTIF('Pedido equipo'!E8:E46,A9)</f>
        <v/>
      </c>
      <c r="C9">
        <f>COUNTIF('Pedido equipo'!F8:F46,A9)</f>
        <v/>
      </c>
    </row>
    <row r="10">
      <c r="A10" t="inlineStr">
        <is>
          <t>3XL</t>
        </is>
      </c>
      <c r="B10">
        <f>COUNTIF('Pedido equipo'!E8:E46,A10)</f>
        <v/>
      </c>
      <c r="C10">
        <f>COUNTIF('Pedido equipo'!F8:F46,A10)</f>
        <v/>
      </c>
    </row>
    <row r="11">
      <c r="A11" t="inlineStr">
        <is>
          <t>4</t>
        </is>
      </c>
      <c r="B11">
        <f>COUNTIF('Pedido equipo'!E8:E46,A11)</f>
        <v/>
      </c>
      <c r="C11">
        <f>COUNTIF('Pedido equipo'!F8:F46,A11)</f>
        <v/>
      </c>
    </row>
    <row r="12">
      <c r="A12" t="inlineStr">
        <is>
          <t>6</t>
        </is>
      </c>
      <c r="B12">
        <f>COUNTIF('Pedido equipo'!E8:E46,A12)</f>
        <v/>
      </c>
      <c r="C12">
        <f>COUNTIF('Pedido equipo'!F8:F46,A12)</f>
        <v/>
      </c>
    </row>
    <row r="13">
      <c r="A13" t="inlineStr">
        <is>
          <t>8</t>
        </is>
      </c>
      <c r="B13">
        <f>COUNTIF('Pedido equipo'!E8:E46,A13)</f>
        <v/>
      </c>
      <c r="C13">
        <f>COUNTIF('Pedido equipo'!F8:F46,A13)</f>
        <v/>
      </c>
    </row>
    <row r="14">
      <c r="A14" t="inlineStr">
        <is>
          <t>10</t>
        </is>
      </c>
      <c r="B14">
        <f>COUNTIF('Pedido equipo'!E8:E46,A14)</f>
        <v/>
      </c>
      <c r="C14">
        <f>COUNTIF('Pedido equipo'!F8:F46,A14)</f>
        <v/>
      </c>
    </row>
    <row r="15">
      <c r="A15" t="inlineStr">
        <is>
          <t>12</t>
        </is>
      </c>
      <c r="B15">
        <f>COUNTIF('Pedido equipo'!E8:E46,A15)</f>
        <v/>
      </c>
      <c r="C15">
        <f>COUNTIF('Pedido equipo'!F8:F46,A15)</f>
        <v/>
      </c>
    </row>
    <row r="16">
      <c r="A16" t="inlineStr">
        <is>
          <t>14</t>
        </is>
      </c>
      <c r="B16">
        <f>COUNTIF('Pedido equipo'!E8:E46,A16)</f>
        <v/>
      </c>
      <c r="C16">
        <f>COUNTIF('Pedido equipo'!F8:F46,A16)</f>
        <v/>
      </c>
    </row>
    <row r="18">
      <c r="A18" s="2" t="inlineStr">
        <is>
          <t>Total camisetas</t>
        </is>
      </c>
      <c r="B18">
        <f>SUM(B4:B16)</f>
        <v/>
      </c>
    </row>
    <row r="19">
      <c r="A19" t="inlineStr">
        <is>
          <t>Porteros</t>
        </is>
      </c>
      <c r="B19">
        <f>COUNTIF('Pedido equipo'!H8:H46,"S")</f>
        <v/>
      </c>
    </row>
    <row r="20">
      <c r="A20" t="inlineStr">
        <is>
          <t>Dorsales repetidos</t>
        </is>
      </c>
      <c r="B20">
        <f>SUMPRODUCT(('Pedido equipo'!D8:D46&lt;&gt;"")*(COUNTIF('Pedido equipo'!D8:D46,'Pedido equipo'!D8:D46)&gt;1))</f>
        <v/>
      </c>
    </row>
    <row r="22">
      <c r="A22" t="inlineStr">
        <is>
          <t>Cuando esté completa, envíala a hola@kurosport.es o por WhatsApp al +34 644 34 99 94.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2026-09-27T17:57:12Z</dcterms:created>
  <dcterms:modified xmlns:dcterms="http://purl.org/dc/terms/" xmlns:xsi="http://www.w3.org/2001/XMLSchema-instance" xsi:type="dcterms:W3CDTF">2026-09-27T17:57:13Z</dcterms:modified>
</cp:coreProperties>
</file>